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asspikseth/Desktop/"/>
    </mc:Choice>
  </mc:AlternateContent>
  <xr:revisionPtr revIDLastSave="0" documentId="13_ncr:1_{B567B439-C173-C447-A04C-86E2115EF638}" xr6:coauthVersionLast="47" xr6:coauthVersionMax="47" xr10:uidLastSave="{00000000-0000-0000-0000-000000000000}"/>
  <bookViews>
    <workbookView xWindow="1180" yWindow="1460" windowWidth="27240" windowHeight="15240" xr2:uid="{0ECACEA3-F597-5640-B91F-0CCD2E0ADB9B}"/>
  </bookViews>
  <sheets>
    <sheet name="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  <c r="I33" i="1" s="1"/>
  <c r="I26" i="1"/>
  <c r="I19" i="1"/>
  <c r="I12" i="1"/>
  <c r="I5" i="1"/>
</calcChain>
</file>

<file path=xl/sharedStrings.xml><?xml version="1.0" encoding="utf-8"?>
<sst xmlns="http://schemas.openxmlformats.org/spreadsheetml/2006/main" count="115" uniqueCount="54">
  <si>
    <t>April 2022 (* = se kommentar til øktene)</t>
  </si>
  <si>
    <t>Uke</t>
  </si>
  <si>
    <t>Dag</t>
  </si>
  <si>
    <t>Dato</t>
  </si>
  <si>
    <t>Fokus</t>
  </si>
  <si>
    <t xml:space="preserve">Type </t>
  </si>
  <si>
    <t>Øktbeskrivelse</t>
  </si>
  <si>
    <t>Intensitet % av terskelwatt</t>
  </si>
  <si>
    <t>Varighet</t>
  </si>
  <si>
    <t>Totalt antall timer</t>
  </si>
  <si>
    <t>Kommentar til øktene:</t>
  </si>
  <si>
    <t>Fredag</t>
  </si>
  <si>
    <t>Sesongåpning</t>
  </si>
  <si>
    <t>Vekkeøkt</t>
  </si>
  <si>
    <t>3*4min</t>
  </si>
  <si>
    <t>95-100%</t>
  </si>
  <si>
    <t>Pause sykkelintervall; 2 min pause.</t>
  </si>
  <si>
    <t>Lørdag</t>
  </si>
  <si>
    <t>Ronde Van Berg</t>
  </si>
  <si>
    <t>Søndag</t>
  </si>
  <si>
    <t>4*6min</t>
  </si>
  <si>
    <t xml:space="preserve">Varighet spurt: 6-8sek, 5-10min pause mellom. </t>
  </si>
  <si>
    <t>Mandag</t>
  </si>
  <si>
    <t>Rolig jogg + basis</t>
  </si>
  <si>
    <t>55-65%</t>
  </si>
  <si>
    <t>Styrketråkk kjøres i starten av langtur. Intensitet 75-85% av terskelwatt.</t>
  </si>
  <si>
    <t>Tirsdag</t>
  </si>
  <si>
    <t>Intervall</t>
  </si>
  <si>
    <t>5*10min</t>
  </si>
  <si>
    <t>90-100%</t>
  </si>
  <si>
    <t>Onsdag</t>
  </si>
  <si>
    <t>Langtur</t>
  </si>
  <si>
    <t>Torsdag</t>
  </si>
  <si>
    <t>Rolig + basis</t>
  </si>
  <si>
    <t>Intervall*</t>
  </si>
  <si>
    <t>7*7min 30/30</t>
  </si>
  <si>
    <t>100-110%</t>
  </si>
  <si>
    <t>5*12min</t>
  </si>
  <si>
    <t>90-95%</t>
  </si>
  <si>
    <t>Rolig</t>
  </si>
  <si>
    <t>3 dager i Nord</t>
  </si>
  <si>
    <t>Jogg + basis</t>
  </si>
  <si>
    <t>Hvile</t>
  </si>
  <si>
    <t>4*10min (30/15)</t>
  </si>
  <si>
    <t>100-105%</t>
  </si>
  <si>
    <t>6*12min</t>
  </si>
  <si>
    <t>Langtur*</t>
  </si>
  <si>
    <t>Inkl 3-4 spurter mot slutten av økta</t>
  </si>
  <si>
    <t xml:space="preserve">4*12min </t>
  </si>
  <si>
    <t>Langtur inkl styrketråkk*</t>
  </si>
  <si>
    <t xml:space="preserve"> 4*6min </t>
  </si>
  <si>
    <t>Sum totalt</t>
  </si>
  <si>
    <t>08.04: 7*7min kjøres 30sek: 100% - 30sek: 110%</t>
  </si>
  <si>
    <t>22.04:  30sek: 100-110% -15sek: 50-60%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</si>
</sst>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4]General"/>
    <numFmt numFmtId="165" formatCode="[$-414]mmm&quot;.&quot;yy"/>
    <numFmt numFmtId="166" formatCode="[$-414]dd&quot;.&quot;mmm"/>
    <numFmt numFmtId="167" formatCode="hh:mm;@"/>
    <numFmt numFmtId="168" formatCode="[$-F400]h:mm:ss\ AM/PM"/>
    <numFmt numFmtId="169" formatCode="[h]:mm:ss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80">
    <xf numFmtId="0" fontId="0" fillId="0" borderId="0" xfId="0"/>
    <xf numFmtId="164" fontId="2" fillId="3" borderId="4" xfId="1" applyFill="1" applyBorder="1"/>
    <xf numFmtId="164" fontId="3" fillId="4" borderId="5" xfId="1" applyFont="1" applyFill="1" applyBorder="1" applyAlignment="1">
      <alignment horizontal="left" indent="1"/>
    </xf>
    <xf numFmtId="164" fontId="3" fillId="4" borderId="6" xfId="1" applyFont="1" applyFill="1" applyBorder="1" applyAlignment="1">
      <alignment horizontal="center"/>
    </xf>
    <xf numFmtId="164" fontId="3" fillId="0" borderId="6" xfId="1" applyFont="1" applyBorder="1" applyAlignment="1">
      <alignment horizontal="center"/>
    </xf>
    <xf numFmtId="164" fontId="3" fillId="4" borderId="7" xfId="1" applyFont="1" applyFill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0" fontId="0" fillId="3" borderId="4" xfId="0" applyFill="1" applyBorder="1"/>
    <xf numFmtId="164" fontId="2" fillId="5" borderId="13" xfId="1" applyFill="1" applyBorder="1" applyAlignment="1">
      <alignment horizontal="center"/>
    </xf>
    <xf numFmtId="166" fontId="2" fillId="5" borderId="6" xfId="1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167" fontId="2" fillId="0" borderId="9" xfId="1" applyNumberFormat="1" applyBorder="1" applyAlignment="1">
      <alignment horizontal="center"/>
    </xf>
    <xf numFmtId="0" fontId="0" fillId="3" borderId="14" xfId="0" applyFill="1" applyBorder="1"/>
    <xf numFmtId="0" fontId="0" fillId="3" borderId="0" xfId="0" applyFill="1"/>
    <xf numFmtId="0" fontId="0" fillId="3" borderId="15" xfId="0" applyFill="1" applyBorder="1"/>
    <xf numFmtId="164" fontId="2" fillId="0" borderId="6" xfId="1" applyBorder="1" applyAlignment="1">
      <alignment horizontal="center"/>
    </xf>
    <xf numFmtId="164" fontId="2" fillId="5" borderId="18" xfId="1" applyFill="1" applyBorder="1" applyAlignment="1">
      <alignment horizontal="center"/>
    </xf>
    <xf numFmtId="166" fontId="2" fillId="5" borderId="18" xfId="1" applyNumberFormat="1" applyFill="1" applyBorder="1" applyAlignment="1">
      <alignment horizontal="center"/>
    </xf>
    <xf numFmtId="164" fontId="2" fillId="0" borderId="18" xfId="1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8" xfId="0" applyNumberFormat="1" applyBorder="1" applyAlignment="1">
      <alignment horizontal="center"/>
    </xf>
    <xf numFmtId="167" fontId="3" fillId="0" borderId="19" xfId="1" applyNumberFormat="1" applyFont="1" applyBorder="1" applyAlignment="1">
      <alignment horizontal="center"/>
    </xf>
    <xf numFmtId="164" fontId="2" fillId="5" borderId="20" xfId="1" applyFill="1" applyBorder="1" applyAlignment="1">
      <alignment horizontal="center"/>
    </xf>
    <xf numFmtId="166" fontId="2" fillId="5" borderId="21" xfId="1" applyNumberFormat="1" applyFill="1" applyBorder="1" applyAlignment="1">
      <alignment horizontal="center"/>
    </xf>
    <xf numFmtId="164" fontId="2" fillId="0" borderId="21" xfId="1" applyBorder="1" applyAlignment="1">
      <alignment horizontal="center"/>
    </xf>
    <xf numFmtId="164" fontId="2" fillId="0" borderId="0" xfId="1" applyAlignment="1">
      <alignment horizontal="center"/>
    </xf>
    <xf numFmtId="167" fontId="2" fillId="0" borderId="21" xfId="1" applyNumberFormat="1" applyBorder="1" applyAlignment="1">
      <alignment horizontal="center"/>
    </xf>
    <xf numFmtId="167" fontId="2" fillId="0" borderId="22" xfId="1" applyNumberFormat="1" applyBorder="1" applyAlignment="1">
      <alignment horizontal="center"/>
    </xf>
    <xf numFmtId="164" fontId="2" fillId="0" borderId="23" xfId="1" applyBorder="1" applyAlignment="1">
      <alignment horizontal="center"/>
    </xf>
    <xf numFmtId="164" fontId="2" fillId="0" borderId="8" xfId="1" applyBorder="1" applyAlignment="1">
      <alignment horizontal="center"/>
    </xf>
    <xf numFmtId="167" fontId="2" fillId="0" borderId="6" xfId="1" applyNumberFormat="1" applyBorder="1" applyAlignment="1">
      <alignment horizontal="center"/>
    </xf>
    <xf numFmtId="164" fontId="2" fillId="0" borderId="13" xfId="1" applyBorder="1" applyAlignment="1">
      <alignment horizontal="center"/>
    </xf>
    <xf numFmtId="164" fontId="2" fillId="6" borderId="7" xfId="1" applyFill="1" applyBorder="1" applyAlignment="1">
      <alignment horizontal="center"/>
    </xf>
    <xf numFmtId="167" fontId="2" fillId="0" borderId="24" xfId="1" applyNumberFormat="1" applyBorder="1" applyAlignment="1">
      <alignment horizontal="center"/>
    </xf>
    <xf numFmtId="16" fontId="0" fillId="3" borderId="25" xfId="0" applyNumberFormat="1" applyFill="1" applyBorder="1"/>
    <xf numFmtId="0" fontId="0" fillId="3" borderId="26" xfId="0" applyFill="1" applyBorder="1"/>
    <xf numFmtId="0" fontId="0" fillId="3" borderId="27" xfId="0" applyFill="1" applyBorder="1"/>
    <xf numFmtId="164" fontId="2" fillId="6" borderId="6" xfId="1" applyFill="1" applyBorder="1" applyAlignment="1">
      <alignment horizontal="center"/>
    </xf>
    <xf numFmtId="164" fontId="2" fillId="0" borderId="7" xfId="1" applyBorder="1" applyAlignment="1">
      <alignment horizontal="center"/>
    </xf>
    <xf numFmtId="167" fontId="2" fillId="0" borderId="8" xfId="1" applyNumberFormat="1" applyBorder="1" applyAlignment="1">
      <alignment horizontal="center"/>
    </xf>
    <xf numFmtId="164" fontId="2" fillId="7" borderId="7" xfId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4" fontId="2" fillId="0" borderId="28" xfId="1" applyBorder="1" applyAlignment="1">
      <alignment horizontal="center"/>
    </xf>
    <xf numFmtId="167" fontId="2" fillId="0" borderId="29" xfId="1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30" xfId="1" applyBorder="1" applyAlignment="1">
      <alignment horizontal="center"/>
    </xf>
    <xf numFmtId="164" fontId="2" fillId="4" borderId="7" xfId="1" applyFill="1" applyBorder="1" applyAlignment="1">
      <alignment horizontal="center"/>
    </xf>
    <xf numFmtId="164" fontId="2" fillId="0" borderId="6" xfId="1" applyBorder="1"/>
    <xf numFmtId="164" fontId="2" fillId="0" borderId="31" xfId="1" applyBorder="1" applyAlignment="1">
      <alignment horizontal="center"/>
    </xf>
    <xf numFmtId="167" fontId="0" fillId="0" borderId="0" xfId="0" applyNumberFormat="1"/>
    <xf numFmtId="164" fontId="2" fillId="0" borderId="18" xfId="1" applyBorder="1"/>
    <xf numFmtId="164" fontId="2" fillId="5" borderId="21" xfId="1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4" fontId="2" fillId="5" borderId="6" xfId="1" applyFill="1" applyBorder="1" applyAlignment="1">
      <alignment horizontal="center"/>
    </xf>
    <xf numFmtId="0" fontId="0" fillId="0" borderId="6" xfId="0" applyBorder="1"/>
    <xf numFmtId="167" fontId="0" fillId="0" borderId="9" xfId="0" applyNumberFormat="1" applyBorder="1" applyAlignment="1">
      <alignment horizontal="center"/>
    </xf>
    <xf numFmtId="0" fontId="0" fillId="0" borderId="18" xfId="0" applyBorder="1"/>
    <xf numFmtId="167" fontId="4" fillId="0" borderId="19" xfId="0" applyNumberFormat="1" applyFont="1" applyBorder="1" applyAlignment="1">
      <alignment horizontal="center"/>
    </xf>
    <xf numFmtId="0" fontId="4" fillId="0" borderId="32" xfId="0" applyFont="1" applyBorder="1"/>
    <xf numFmtId="0" fontId="0" fillId="0" borderId="33" xfId="0" applyBorder="1"/>
    <xf numFmtId="0" fontId="0" fillId="0" borderId="33" xfId="0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9" fontId="4" fillId="0" borderId="3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2" fillId="0" borderId="12" xfId="1" applyBorder="1" applyAlignment="1">
      <alignment horizontal="center" vertical="center"/>
    </xf>
    <xf numFmtId="164" fontId="2" fillId="0" borderId="16" xfId="1" applyBorder="1" applyAlignment="1">
      <alignment horizontal="center" vertical="center"/>
    </xf>
    <xf numFmtId="164" fontId="2" fillId="0" borderId="17" xfId="1" applyBorder="1" applyAlignment="1">
      <alignment horizontal="center" vertical="center"/>
    </xf>
  </cellXfs>
  <cellStyles count="2">
    <cellStyle name="Excel Built-in Normal" xfId="1" xr:uid="{960E5E2A-87C2-2848-AEEA-0BAEC438E0F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4FE4-5869-DA49-B0F2-DF776CB4C61A}">
  <dimension ref="A1:Q33"/>
  <sheetViews>
    <sheetView tabSelected="1" workbookViewId="0">
      <selection activeCell="E8" sqref="E8"/>
    </sheetView>
  </sheetViews>
  <sheetFormatPr baseColWidth="10" defaultRowHeight="16" x14ac:dyDescent="0.2"/>
  <cols>
    <col min="1" max="1" width="9" customWidth="1"/>
    <col min="2" max="2" width="8.33203125" customWidth="1"/>
    <col min="4" max="4" width="12" customWidth="1"/>
    <col min="5" max="5" width="21.1640625" customWidth="1"/>
    <col min="6" max="6" width="30.6640625" customWidth="1"/>
    <col min="7" max="7" width="25.83203125" customWidth="1"/>
    <col min="8" max="8" width="15.1640625" customWidth="1"/>
    <col min="9" max="9" width="19.6640625" customWidth="1"/>
    <col min="10" max="10" width="5.6640625" customWidth="1"/>
    <col min="15" max="15" width="3" customWidth="1"/>
    <col min="16" max="16" width="6.83203125" customWidth="1"/>
    <col min="17" max="17" width="6.1640625" customWidth="1"/>
  </cols>
  <sheetData>
    <row r="1" spans="1:17" ht="17" thickBot="1" x14ac:dyDescent="0.25">
      <c r="A1" s="72" t="s">
        <v>0</v>
      </c>
      <c r="B1" s="73"/>
      <c r="C1" s="73"/>
      <c r="D1" s="73"/>
      <c r="E1" s="73"/>
      <c r="F1" s="73"/>
      <c r="G1" s="73"/>
      <c r="H1" s="74"/>
      <c r="I1" s="1"/>
    </row>
    <row r="2" spans="1:17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6" t="s">
        <v>8</v>
      </c>
      <c r="I2" s="7" t="s">
        <v>9</v>
      </c>
      <c r="K2" s="75" t="s">
        <v>10</v>
      </c>
      <c r="L2" s="76"/>
      <c r="M2" s="76"/>
      <c r="N2" s="76"/>
      <c r="O2" s="76"/>
      <c r="P2" s="76"/>
      <c r="Q2" s="8"/>
    </row>
    <row r="3" spans="1:17" x14ac:dyDescent="0.2">
      <c r="A3" s="77">
        <v>13</v>
      </c>
      <c r="B3" s="9" t="s">
        <v>11</v>
      </c>
      <c r="C3" s="10">
        <v>44652</v>
      </c>
      <c r="D3" s="4" t="s">
        <v>12</v>
      </c>
      <c r="E3" s="11" t="s">
        <v>13</v>
      </c>
      <c r="F3" s="11" t="s">
        <v>14</v>
      </c>
      <c r="G3" s="11" t="s">
        <v>15</v>
      </c>
      <c r="H3" s="12">
        <v>4.8611111111111112E-2</v>
      </c>
      <c r="I3" s="13"/>
      <c r="K3" s="14" t="s">
        <v>16</v>
      </c>
      <c r="L3" s="15"/>
      <c r="M3" s="15"/>
      <c r="N3" s="15"/>
      <c r="O3" s="15"/>
      <c r="P3" s="15"/>
      <c r="Q3" s="16"/>
    </row>
    <row r="4" spans="1:17" x14ac:dyDescent="0.2">
      <c r="A4" s="78"/>
      <c r="B4" s="9" t="s">
        <v>17</v>
      </c>
      <c r="C4" s="10">
        <v>44653</v>
      </c>
      <c r="D4" s="17"/>
      <c r="E4" s="11" t="s">
        <v>18</v>
      </c>
      <c r="F4" s="11"/>
      <c r="G4" s="11"/>
      <c r="H4" s="12">
        <v>0.125</v>
      </c>
      <c r="I4" s="13"/>
      <c r="K4" s="14" t="s">
        <v>21</v>
      </c>
      <c r="L4" s="15"/>
      <c r="M4" s="15"/>
      <c r="N4" s="15"/>
      <c r="O4" s="15"/>
      <c r="P4" s="15"/>
      <c r="Q4" s="16"/>
    </row>
    <row r="5" spans="1:17" ht="17" thickBot="1" x14ac:dyDescent="0.25">
      <c r="A5" s="79"/>
      <c r="B5" s="18" t="s">
        <v>19</v>
      </c>
      <c r="C5" s="19">
        <v>44654</v>
      </c>
      <c r="D5" s="20"/>
      <c r="E5" s="21" t="s">
        <v>49</v>
      </c>
      <c r="F5" s="21" t="s">
        <v>20</v>
      </c>
      <c r="G5" s="21" t="s">
        <v>24</v>
      </c>
      <c r="H5" s="22">
        <v>0.14583333333333334</v>
      </c>
      <c r="I5" s="23">
        <f>SUM(H10:H12)</f>
        <v>0.41666666666666663</v>
      </c>
      <c r="K5" s="14" t="s">
        <v>25</v>
      </c>
      <c r="L5" s="15"/>
      <c r="M5" s="15"/>
      <c r="N5" s="15"/>
      <c r="O5" s="15"/>
      <c r="P5" s="15"/>
      <c r="Q5" s="16"/>
    </row>
    <row r="6" spans="1:17" x14ac:dyDescent="0.2">
      <c r="A6" s="77">
        <v>14</v>
      </c>
      <c r="B6" s="24" t="s">
        <v>22</v>
      </c>
      <c r="C6" s="25">
        <v>44655</v>
      </c>
      <c r="E6" s="26" t="s">
        <v>23</v>
      </c>
      <c r="F6" s="27"/>
      <c r="G6" s="26" t="s">
        <v>24</v>
      </c>
      <c r="H6" s="28">
        <v>4.1666666666666664E-2</v>
      </c>
      <c r="I6" s="29"/>
      <c r="K6" s="14" t="s">
        <v>52</v>
      </c>
      <c r="L6" s="15"/>
      <c r="M6" s="15"/>
      <c r="N6" s="15"/>
      <c r="O6" s="15"/>
      <c r="P6" s="15"/>
      <c r="Q6" s="16"/>
    </row>
    <row r="7" spans="1:17" ht="17" thickBot="1" x14ac:dyDescent="0.25">
      <c r="A7" s="78"/>
      <c r="B7" s="9" t="s">
        <v>26</v>
      </c>
      <c r="C7" s="10">
        <v>44656</v>
      </c>
      <c r="D7" s="30"/>
      <c r="E7" s="17" t="s">
        <v>27</v>
      </c>
      <c r="F7" s="31" t="s">
        <v>28</v>
      </c>
      <c r="G7" s="17" t="s">
        <v>29</v>
      </c>
      <c r="H7" s="32">
        <v>8.3333333333333329E-2</v>
      </c>
      <c r="I7" s="13"/>
      <c r="K7" s="36" t="s">
        <v>53</v>
      </c>
      <c r="L7" s="37"/>
      <c r="M7" s="37"/>
      <c r="N7" s="37"/>
      <c r="O7" s="37"/>
      <c r="P7" s="37"/>
      <c r="Q7" s="38"/>
    </row>
    <row r="8" spans="1:17" x14ac:dyDescent="0.2">
      <c r="A8" s="78"/>
      <c r="B8" s="9" t="s">
        <v>30</v>
      </c>
      <c r="C8" s="10">
        <v>44657</v>
      </c>
      <c r="D8" s="33"/>
      <c r="E8" s="17" t="s">
        <v>31</v>
      </c>
      <c r="F8" s="34"/>
      <c r="G8" s="26" t="s">
        <v>24</v>
      </c>
      <c r="H8" s="35">
        <v>0.13194444444444445</v>
      </c>
      <c r="I8" s="29"/>
    </row>
    <row r="9" spans="1:17" x14ac:dyDescent="0.2">
      <c r="A9" s="78"/>
      <c r="B9" s="9" t="s">
        <v>32</v>
      </c>
      <c r="C9" s="10">
        <v>44658</v>
      </c>
      <c r="D9" s="17"/>
      <c r="E9" s="39" t="s">
        <v>33</v>
      </c>
      <c r="F9" s="40"/>
      <c r="G9" s="17" t="s">
        <v>24</v>
      </c>
      <c r="H9" s="41">
        <v>6.25E-2</v>
      </c>
      <c r="I9" s="13"/>
    </row>
    <row r="10" spans="1:17" x14ac:dyDescent="0.2">
      <c r="A10" s="78"/>
      <c r="B10" s="9" t="s">
        <v>11</v>
      </c>
      <c r="C10" s="10">
        <v>44659</v>
      </c>
      <c r="D10" s="17"/>
      <c r="E10" s="39" t="s">
        <v>34</v>
      </c>
      <c r="F10" s="42" t="s">
        <v>35</v>
      </c>
      <c r="G10" s="41" t="s">
        <v>36</v>
      </c>
      <c r="H10" s="43">
        <v>8.3333333333333329E-2</v>
      </c>
      <c r="I10" s="13"/>
    </row>
    <row r="11" spans="1:17" x14ac:dyDescent="0.2">
      <c r="A11" s="78"/>
      <c r="B11" s="9" t="s">
        <v>17</v>
      </c>
      <c r="C11" s="10">
        <v>44660</v>
      </c>
      <c r="D11" s="17"/>
      <c r="E11" s="17" t="s">
        <v>27</v>
      </c>
      <c r="F11" s="40" t="s">
        <v>37</v>
      </c>
      <c r="G11" s="41" t="s">
        <v>38</v>
      </c>
      <c r="H11" s="43">
        <v>0.125</v>
      </c>
      <c r="I11" s="13"/>
    </row>
    <row r="12" spans="1:17" ht="17" thickBot="1" x14ac:dyDescent="0.25">
      <c r="A12" s="79"/>
      <c r="B12" s="18" t="s">
        <v>19</v>
      </c>
      <c r="C12" s="19">
        <v>44661</v>
      </c>
      <c r="D12" s="20"/>
      <c r="E12" s="20" t="s">
        <v>31</v>
      </c>
      <c r="F12" s="44"/>
      <c r="G12" s="45" t="s">
        <v>24</v>
      </c>
      <c r="H12" s="46">
        <v>0.20833333333333334</v>
      </c>
      <c r="I12" s="23">
        <f>SUM(H6:H12)</f>
        <v>0.73611111111111105</v>
      </c>
    </row>
    <row r="13" spans="1:17" x14ac:dyDescent="0.2">
      <c r="A13" s="77">
        <v>15</v>
      </c>
      <c r="B13" s="24" t="s">
        <v>22</v>
      </c>
      <c r="C13" s="25">
        <v>44662</v>
      </c>
      <c r="D13" s="47"/>
      <c r="E13" s="26" t="s">
        <v>23</v>
      </c>
      <c r="F13" s="48"/>
      <c r="G13" s="26" t="s">
        <v>24</v>
      </c>
      <c r="H13" s="35">
        <v>4.1666666666666664E-2</v>
      </c>
      <c r="I13" s="29"/>
    </row>
    <row r="14" spans="1:17" x14ac:dyDescent="0.2">
      <c r="A14" s="78"/>
      <c r="B14" s="9" t="s">
        <v>26</v>
      </c>
      <c r="C14" s="10">
        <v>44663</v>
      </c>
      <c r="D14" s="17"/>
      <c r="E14" s="17" t="s">
        <v>27</v>
      </c>
      <c r="F14" s="49" t="s">
        <v>28</v>
      </c>
      <c r="G14" s="17" t="s">
        <v>38</v>
      </c>
      <c r="H14" s="41">
        <v>7.6388888888888895E-2</v>
      </c>
      <c r="I14" s="13"/>
    </row>
    <row r="15" spans="1:17" x14ac:dyDescent="0.2">
      <c r="A15" s="78"/>
      <c r="B15" s="9" t="s">
        <v>30</v>
      </c>
      <c r="C15" s="10">
        <v>44664</v>
      </c>
      <c r="D15" s="17"/>
      <c r="E15" s="17" t="s">
        <v>31</v>
      </c>
      <c r="F15" s="34"/>
      <c r="G15" s="17" t="s">
        <v>24</v>
      </c>
      <c r="H15" s="41">
        <v>0.125</v>
      </c>
      <c r="I15" s="13"/>
    </row>
    <row r="16" spans="1:17" x14ac:dyDescent="0.2">
      <c r="A16" s="78"/>
      <c r="B16" s="9" t="s">
        <v>32</v>
      </c>
      <c r="C16" s="10">
        <v>44665</v>
      </c>
      <c r="D16" s="17"/>
      <c r="E16" s="17" t="s">
        <v>39</v>
      </c>
      <c r="F16" s="40"/>
      <c r="G16" s="17" t="s">
        <v>24</v>
      </c>
      <c r="H16" s="41">
        <v>4.1666666666666664E-2</v>
      </c>
      <c r="I16" s="13"/>
    </row>
    <row r="17" spans="1:9" x14ac:dyDescent="0.2">
      <c r="A17" s="78"/>
      <c r="B17" s="9" t="s">
        <v>11</v>
      </c>
      <c r="C17" s="10">
        <v>44666</v>
      </c>
      <c r="D17" s="17"/>
      <c r="E17" s="39" t="s">
        <v>13</v>
      </c>
      <c r="F17" s="42"/>
      <c r="G17" s="17" t="s">
        <v>15</v>
      </c>
      <c r="H17" s="41">
        <v>4.8611111111111112E-2</v>
      </c>
      <c r="I17" s="13"/>
    </row>
    <row r="18" spans="1:9" x14ac:dyDescent="0.2">
      <c r="A18" s="78"/>
      <c r="B18" s="9" t="s">
        <v>17</v>
      </c>
      <c r="C18" s="10">
        <v>44667</v>
      </c>
      <c r="D18" s="17"/>
      <c r="E18" s="17" t="s">
        <v>40</v>
      </c>
      <c r="F18" s="40"/>
      <c r="G18" s="17"/>
      <c r="H18" s="41">
        <v>0.125</v>
      </c>
      <c r="I18" s="13"/>
    </row>
    <row r="19" spans="1:9" ht="17" thickBot="1" x14ac:dyDescent="0.25">
      <c r="A19" s="79"/>
      <c r="B19" s="18" t="s">
        <v>19</v>
      </c>
      <c r="C19" s="19">
        <v>44668</v>
      </c>
      <c r="D19" s="20"/>
      <c r="E19" s="20" t="s">
        <v>40</v>
      </c>
      <c r="F19" s="44"/>
      <c r="G19" s="20"/>
      <c r="H19" s="45">
        <v>0.125</v>
      </c>
      <c r="I19" s="23">
        <f>SUM(H13:H19)</f>
        <v>0.58333333333333326</v>
      </c>
    </row>
    <row r="20" spans="1:9" x14ac:dyDescent="0.2">
      <c r="A20" s="77">
        <v>16</v>
      </c>
      <c r="B20" s="24" t="s">
        <v>22</v>
      </c>
      <c r="C20" s="25">
        <v>44669</v>
      </c>
      <c r="D20" s="47"/>
      <c r="E20" s="26" t="s">
        <v>40</v>
      </c>
      <c r="F20" s="48"/>
      <c r="G20" s="26"/>
      <c r="H20" s="28">
        <v>0.125</v>
      </c>
      <c r="I20" s="29"/>
    </row>
    <row r="21" spans="1:9" x14ac:dyDescent="0.2">
      <c r="A21" s="78"/>
      <c r="B21" s="9" t="s">
        <v>26</v>
      </c>
      <c r="C21" s="10">
        <v>44670</v>
      </c>
      <c r="D21" s="50"/>
      <c r="E21" s="17" t="s">
        <v>41</v>
      </c>
      <c r="F21" s="49"/>
      <c r="G21" s="17" t="s">
        <v>24</v>
      </c>
      <c r="H21" s="32">
        <v>4.1666666666666664E-2</v>
      </c>
      <c r="I21" s="13"/>
    </row>
    <row r="22" spans="1:9" x14ac:dyDescent="0.2">
      <c r="A22" s="78"/>
      <c r="B22" s="9" t="s">
        <v>30</v>
      </c>
      <c r="C22" s="10">
        <v>44671</v>
      </c>
      <c r="D22" s="50"/>
      <c r="E22" s="51" t="s">
        <v>42</v>
      </c>
      <c r="H22" s="52"/>
      <c r="I22" s="13"/>
    </row>
    <row r="23" spans="1:9" x14ac:dyDescent="0.2">
      <c r="A23" s="78"/>
      <c r="B23" s="9" t="s">
        <v>32</v>
      </c>
      <c r="C23" s="10">
        <v>44672</v>
      </c>
      <c r="D23" s="50"/>
      <c r="E23" s="17" t="s">
        <v>31</v>
      </c>
      <c r="F23" s="34"/>
      <c r="G23" s="17" t="s">
        <v>24</v>
      </c>
      <c r="H23" s="32">
        <v>0.14583333333333334</v>
      </c>
      <c r="I23" s="13"/>
    </row>
    <row r="24" spans="1:9" x14ac:dyDescent="0.2">
      <c r="A24" s="78"/>
      <c r="B24" s="9" t="s">
        <v>11</v>
      </c>
      <c r="C24" s="10">
        <v>44673</v>
      </c>
      <c r="D24" s="50"/>
      <c r="E24" s="39" t="s">
        <v>34</v>
      </c>
      <c r="F24" s="42" t="s">
        <v>43</v>
      </c>
      <c r="G24" s="17" t="s">
        <v>44</v>
      </c>
      <c r="H24" s="41">
        <v>8.3333333333333329E-2</v>
      </c>
      <c r="I24" s="13"/>
    </row>
    <row r="25" spans="1:9" x14ac:dyDescent="0.2">
      <c r="A25" s="78"/>
      <c r="B25" s="9" t="s">
        <v>17</v>
      </c>
      <c r="C25" s="10">
        <v>44674</v>
      </c>
      <c r="D25" s="50"/>
      <c r="E25" s="17" t="s">
        <v>27</v>
      </c>
      <c r="F25" s="40" t="s">
        <v>45</v>
      </c>
      <c r="G25" s="17" t="s">
        <v>29</v>
      </c>
      <c r="H25" s="41">
        <v>8.3333333333333329E-2</v>
      </c>
      <c r="I25" s="13"/>
    </row>
    <row r="26" spans="1:9" ht="17" thickBot="1" x14ac:dyDescent="0.25">
      <c r="A26" s="78"/>
      <c r="B26" s="18" t="s">
        <v>19</v>
      </c>
      <c r="C26" s="19">
        <v>44675</v>
      </c>
      <c r="D26" s="53"/>
      <c r="E26" s="20" t="s">
        <v>46</v>
      </c>
      <c r="F26" s="44" t="s">
        <v>47</v>
      </c>
      <c r="G26" s="20" t="s">
        <v>24</v>
      </c>
      <c r="H26" s="45">
        <v>0.16666666666666666</v>
      </c>
      <c r="I26" s="23">
        <f>SUM(H20:H26)</f>
        <v>0.64583333333333326</v>
      </c>
    </row>
    <row r="27" spans="1:9" x14ac:dyDescent="0.2">
      <c r="A27" s="69">
        <v>17</v>
      </c>
      <c r="B27" s="54" t="s">
        <v>22</v>
      </c>
      <c r="C27" s="25">
        <v>44676</v>
      </c>
      <c r="D27" s="55"/>
      <c r="E27" s="56" t="s">
        <v>23</v>
      </c>
      <c r="F27" s="56"/>
      <c r="G27" s="56" t="s">
        <v>24</v>
      </c>
      <c r="H27" s="57">
        <v>4.1666666666666664E-2</v>
      </c>
      <c r="I27" s="58"/>
    </row>
    <row r="28" spans="1:9" x14ac:dyDescent="0.2">
      <c r="A28" s="70"/>
      <c r="B28" s="59" t="s">
        <v>26</v>
      </c>
      <c r="C28" s="10">
        <v>44677</v>
      </c>
      <c r="D28" s="60"/>
      <c r="E28" s="11" t="s">
        <v>27</v>
      </c>
      <c r="F28" s="11" t="s">
        <v>48</v>
      </c>
      <c r="G28" s="11" t="s">
        <v>29</v>
      </c>
      <c r="H28" s="43">
        <v>6.9444444444444434E-2</v>
      </c>
      <c r="I28" s="61"/>
    </row>
    <row r="29" spans="1:9" x14ac:dyDescent="0.2">
      <c r="A29" s="70"/>
      <c r="B29" s="59" t="s">
        <v>30</v>
      </c>
      <c r="C29" s="10">
        <v>44678</v>
      </c>
      <c r="D29" s="60"/>
      <c r="E29" s="11" t="s">
        <v>49</v>
      </c>
      <c r="F29" s="11" t="s">
        <v>50</v>
      </c>
      <c r="G29" s="11" t="s">
        <v>24</v>
      </c>
      <c r="H29" s="43">
        <v>0.1388888888888889</v>
      </c>
      <c r="I29" s="61"/>
    </row>
    <row r="30" spans="1:9" x14ac:dyDescent="0.2">
      <c r="A30" s="70"/>
      <c r="B30" s="59" t="s">
        <v>32</v>
      </c>
      <c r="C30" s="10">
        <v>44679</v>
      </c>
      <c r="D30" s="60"/>
      <c r="E30" s="11" t="s">
        <v>33</v>
      </c>
      <c r="F30" s="11"/>
      <c r="G30" s="11" t="s">
        <v>24</v>
      </c>
      <c r="H30" s="43">
        <v>6.25E-2</v>
      </c>
      <c r="I30" s="61"/>
    </row>
    <row r="31" spans="1:9" x14ac:dyDescent="0.2">
      <c r="A31" s="70"/>
      <c r="B31" s="59" t="s">
        <v>11</v>
      </c>
      <c r="C31" s="10">
        <v>44680</v>
      </c>
      <c r="D31" s="60"/>
      <c r="E31" s="11" t="s">
        <v>31</v>
      </c>
      <c r="F31" s="11"/>
      <c r="G31" s="11" t="s">
        <v>24</v>
      </c>
      <c r="H31" s="43">
        <v>0.125</v>
      </c>
      <c r="I31" s="61"/>
    </row>
    <row r="32" spans="1:9" ht="17" thickBot="1" x14ac:dyDescent="0.25">
      <c r="A32" s="71"/>
      <c r="B32" s="18" t="s">
        <v>17</v>
      </c>
      <c r="C32" s="19">
        <v>44681</v>
      </c>
      <c r="D32" s="62"/>
      <c r="E32" s="21" t="s">
        <v>13</v>
      </c>
      <c r="F32" s="21" t="s">
        <v>14</v>
      </c>
      <c r="G32" s="21" t="s">
        <v>15</v>
      </c>
      <c r="H32" s="46">
        <v>4.8611111111111112E-2</v>
      </c>
      <c r="I32" s="63">
        <f>SUM(H27:H32)</f>
        <v>0.4861111111111111</v>
      </c>
    </row>
    <row r="33" spans="1:9" ht="17" thickBot="1" x14ac:dyDescent="0.25">
      <c r="A33" s="64" t="s">
        <v>51</v>
      </c>
      <c r="B33" s="65"/>
      <c r="C33" s="65"/>
      <c r="D33" s="65"/>
      <c r="E33" s="65"/>
      <c r="F33" s="66"/>
      <c r="G33" s="66"/>
      <c r="H33" s="67"/>
      <c r="I33" s="68">
        <f>SUM(I32,I26,I19,I12,I5)</f>
        <v>2.8680555555555554</v>
      </c>
    </row>
  </sheetData>
  <mergeCells count="7">
    <mergeCell ref="A27:A32"/>
    <mergeCell ref="A1:H1"/>
    <mergeCell ref="K2:P2"/>
    <mergeCell ref="A3:A5"/>
    <mergeCell ref="A6:A12"/>
    <mergeCell ref="A13:A19"/>
    <mergeCell ref="A20:A26"/>
  </mergeCells>
  <pageMargins left="0.7" right="0.7" top="0.75" bottom="0.75" header="0.3" footer="0.3"/>
  <headerFooter>
    <oddHeader>&amp;R&amp;"Calibri"&amp;10&amp;K000000 INTERN&amp;1#_x000D_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2022-02-28T16:15:14Z</dcterms:created>
  <dcterms:modified xsi:type="dcterms:W3CDTF">2022-03-25T12:01:27Z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ac3e98-542c-46ff-8c96-7a93063243d5_Enabled">
    <vt:lpwstr>true</vt:lpwstr>
  </property>
  <property fmtid="{D5CDD505-2E9C-101B-9397-08002B2CF9AE}" pid="3" name="MSIP_Label_5bac3e98-542c-46ff-8c96-7a93063243d5_SetDate">
    <vt:lpwstr>2022-02-28T16:15:16Z</vt:lpwstr>
  </property>
  <property fmtid="{D5CDD505-2E9C-101B-9397-08002B2CF9AE}" pid="4" name="MSIP_Label_5bac3e98-542c-46ff-8c96-7a93063243d5_Method">
    <vt:lpwstr>Standard</vt:lpwstr>
  </property>
  <property fmtid="{D5CDD505-2E9C-101B-9397-08002B2CF9AE}" pid="5" name="MSIP_Label_5bac3e98-542c-46ff-8c96-7a93063243d5_Name">
    <vt:lpwstr>Intern</vt:lpwstr>
  </property>
  <property fmtid="{D5CDD505-2E9C-101B-9397-08002B2CF9AE}" pid="6" name="MSIP_Label_5bac3e98-542c-46ff-8c96-7a93063243d5_SiteId">
    <vt:lpwstr>1e54cff2-6429-4a14-bb19-504b6790405a</vt:lpwstr>
  </property>
  <property fmtid="{D5CDD505-2E9C-101B-9397-08002B2CF9AE}" pid="7" name="MSIP_Label_5bac3e98-542c-46ff-8c96-7a93063243d5_ActionId">
    <vt:lpwstr>98e759a7-fc02-49f5-bbf5-93df03a1fdb8</vt:lpwstr>
  </property>
  <property fmtid="{D5CDD505-2E9C-101B-9397-08002B2CF9AE}" pid="8" name="MSIP_Label_5bac3e98-542c-46ff-8c96-7a93063243d5_ContentBits">
    <vt:lpwstr>1</vt:lpwstr>
  </property>
</Properties>
</file>